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5480" windowHeight="10815" activeTab="0"/>
  </bookViews>
  <sheets>
    <sheet name="ต.ค.60" sheetId="1" r:id="rId1"/>
  </sheets>
  <definedNames>
    <definedName name="_xlnm.Print_Area" localSheetId="0">'ต.ค.60'!$A$1:$L$35</definedName>
    <definedName name="_xlnm.Print_Titles" localSheetId="0">'ต.ค.60'!$5:$6</definedName>
  </definedNames>
  <calcPr fullCalcOnLoad="1"/>
</workbook>
</file>

<file path=xl/sharedStrings.xml><?xml version="1.0" encoding="utf-8"?>
<sst xmlns="http://schemas.openxmlformats.org/spreadsheetml/2006/main" count="86" uniqueCount="60">
  <si>
    <t xml:space="preserve">                          </t>
  </si>
  <si>
    <t>แบบ สขร.1</t>
  </si>
  <si>
    <t>ลำดับที่</t>
  </si>
  <si>
    <t>เหตุผลที่คัดเลือก</t>
  </si>
  <si>
    <t>ราคาเหมาะสม</t>
  </si>
  <si>
    <t>ร้านยอดน้ำดื่ม</t>
  </si>
  <si>
    <t>มีความชำนาญ</t>
  </si>
  <si>
    <t>บริษัท ออฟฟิศเวิร์ค จำกัด</t>
  </si>
  <si>
    <t>นางสาวพรสุข  วิริยรัตนกุล</t>
  </si>
  <si>
    <t>งานที่จัดซื้อหรือจัดจ้าง</t>
  </si>
  <si>
    <t>วิธีซื้อหรือจ้าง</t>
  </si>
  <si>
    <t>รายชื่อผู้เสนอราคาและราคาที่เสนอ</t>
  </si>
  <si>
    <t>โดยสรุป</t>
  </si>
  <si>
    <t>เลขที่และวันที่ของสัญญา</t>
  </si>
  <si>
    <t>หรือข้อตกลงในการซื้อหรือจ้าง</t>
  </si>
  <si>
    <t>ราคากลาง</t>
  </si>
  <si>
    <t>วงเงินที่จะซื้อ</t>
  </si>
  <si>
    <t>หรือจ้าง</t>
  </si>
  <si>
    <t>ผู้ได้รับการคัดเลือกและราคาที่ตกลงซื้อ</t>
  </si>
  <si>
    <t>บริษัท ต้นไม้ทอง จำกัด</t>
  </si>
  <si>
    <r>
      <t>(ชื่อหน่วยงาน</t>
    </r>
    <r>
      <rPr>
        <b/>
        <u val="single"/>
        <sz val="16"/>
        <color indexed="8"/>
        <rFont val="TH SarabunPSK"/>
        <family val="2"/>
      </rPr>
      <t>)  สำนักยุทธศาสตร์สุภาพจิต  กรมสุขภาพจิต</t>
    </r>
  </si>
  <si>
    <t>พรทิพย์</t>
  </si>
  <si>
    <t>กมลธนัสร์</t>
  </si>
  <si>
    <t>ผู้จัดทำ</t>
  </si>
  <si>
    <t>บริษัท ซีเอสล็อกซอินโฟ จำกัด (มหาชน)</t>
  </si>
  <si>
    <t>จ้างถ่ายเอกสารขนาด A4</t>
  </si>
  <si>
    <t>เฉพาะเจาะจง</t>
  </si>
  <si>
    <r>
      <t>สรุปผลการดำเนินการจัดซื้อจัดจ้างในรอบเดือน</t>
    </r>
    <r>
      <rPr>
        <b/>
        <u val="single"/>
        <sz val="16"/>
        <color indexed="8"/>
        <rFont val="TH SarabunPSK"/>
        <family val="2"/>
      </rPr>
      <t xml:space="preserve">  ตุลาคม 2560</t>
    </r>
  </si>
  <si>
    <r>
      <t>วันที่</t>
    </r>
    <r>
      <rPr>
        <b/>
        <u val="single"/>
        <sz val="16"/>
        <color indexed="8"/>
        <rFont val="TH SarabunPSK"/>
        <family val="2"/>
      </rPr>
      <t xml:space="preserve"> 31 </t>
    </r>
    <r>
      <rPr>
        <b/>
        <sz val="16"/>
        <color indexed="8"/>
        <rFont val="TH SarabunPSK"/>
        <family val="2"/>
      </rPr>
      <t>เดือน</t>
    </r>
    <r>
      <rPr>
        <b/>
        <u val="single"/>
        <sz val="16"/>
        <color indexed="8"/>
        <rFont val="TH SarabunPSK"/>
        <family val="2"/>
      </rPr>
      <t xml:space="preserve">  ตุลาคม </t>
    </r>
    <r>
      <rPr>
        <b/>
        <sz val="16"/>
        <color indexed="8"/>
        <rFont val="TH SarabunPSK"/>
        <family val="2"/>
      </rPr>
      <t>พ.ศ.</t>
    </r>
    <r>
      <rPr>
        <b/>
        <u val="single"/>
        <sz val="16"/>
        <color indexed="8"/>
        <rFont val="TH SarabunPSK"/>
        <family val="2"/>
      </rPr>
      <t xml:space="preserve"> 2560</t>
    </r>
  </si>
  <si>
    <t>จัดซื้อกระดาษการ์ดขนาด A4</t>
  </si>
  <si>
    <t>ลงวันที่ 12 ตุลาคม 2560</t>
  </si>
  <si>
    <t>เช่า Internet ปีงบประมาณ 2561</t>
  </si>
  <si>
    <t>ใบสั่งเช่าเลขที่ 4/2561</t>
  </si>
  <si>
    <t>ลงวันที่ 20 ตุลาคม 2560</t>
  </si>
  <si>
    <t>โครงการจัดหาใบรับรองเข้ารหัส</t>
  </si>
  <si>
    <t>โดเมนกรมสุขภาพจิตใบรับรอง</t>
  </si>
  <si>
    <t>บริษัท สมาร์ท เทคโนโลยี โซลูชั่น จำกัด</t>
  </si>
  <si>
    <t>ใบสั่งซื้อ/สั่งจ้าง เลขที่ 2/2561</t>
  </si>
  <si>
    <t>อิเล็คทรอนิค SSL ปีงบประมาณ 2560</t>
  </si>
  <si>
    <t>จัดซื้อกระดาษถ่ายเอกสาร</t>
  </si>
  <si>
    <t xml:space="preserve">ขนาด A4 </t>
  </si>
  <si>
    <t>ที่ สธ 0804.1/4</t>
  </si>
  <si>
    <t>ลงวันที่ 31 ตุลาคม 2560</t>
  </si>
  <si>
    <t>จัดซื้อชุดรางไฟ (บัลลาสต์)</t>
  </si>
  <si>
    <t>บริษัท เพทายเอ็นเตอร์ไพรส์ จำกัด</t>
  </si>
  <si>
    <t>ที่ สธ 0804.1/7</t>
  </si>
  <si>
    <t>จัดซื้อน้ำดื่มสำหรับผู้มาติดต่อ</t>
  </si>
  <si>
    <t>ประสานงานกับสำนักยุทธศาสตร์</t>
  </si>
  <si>
    <t xml:space="preserve">สุขภาพจิต ประจำเดือน </t>
  </si>
  <si>
    <t>ตุลาคม 2560</t>
  </si>
  <si>
    <t>ที่ สธ 0804.1/374</t>
  </si>
  <si>
    <t>ลงวันที่ 22 กันยายน 2560</t>
  </si>
  <si>
    <t>ที่ สธ 0804.1/2</t>
  </si>
  <si>
    <t>ประจำเดือนตุลาคม 2560</t>
  </si>
  <si>
    <t>ใบสั่งซื้อ/สั่งจ้าง เลขที่ 1/2561</t>
  </si>
  <si>
    <t>ลงวันที่ 2 ตุลาคม 2560</t>
  </si>
  <si>
    <t>วิธีเฉพาะเจาะจง ซื้อ/จ้าง 6 ครั้ง</t>
  </si>
  <si>
    <t>วิธเฉพาะเจาะจงเกินแสน 1 ครั้ง</t>
  </si>
  <si>
    <t>พรทิพย์ 4 ครั้ง</t>
  </si>
  <si>
    <t>กมลธนัสร์ 3 ครั้ง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</si>
</sst>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;[Red]#,##0.00"/>
    <numFmt numFmtId="200" formatCode="_-* #,##0_-;\-* #,##0_-;_-* &quot;-&quot;??_-;_-@_-"/>
    <numFmt numFmtId="201" formatCode="_-* #,##0.0_-;\-* #,##0.0_-;_-* &quot;-&quot;??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41E]d\ mmmm\ yyyy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-101041E]d\ mmmm\ yyyy;@"/>
    <numFmt numFmtId="211" formatCode="[$-F800]dddd\,\ mmmm\ dd\,\ yyyy"/>
    <numFmt numFmtId="212" formatCode="B1mmm\-yy"/>
  </numFmts>
  <fonts count="49">
    <font>
      <sz val="14"/>
      <name val="Cordia New"/>
      <family val="0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10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shrinkToFit="1"/>
    </xf>
    <xf numFmtId="0" fontId="44" fillId="0" borderId="10" xfId="0" applyFont="1" applyBorder="1" applyAlignment="1">
      <alignment horizontal="center" shrinkToFit="1"/>
    </xf>
    <xf numFmtId="4" fontId="44" fillId="0" borderId="10" xfId="38" applyNumberFormat="1" applyFont="1" applyBorder="1" applyAlignment="1">
      <alignment horizontal="right"/>
    </xf>
    <xf numFmtId="0" fontId="44" fillId="0" borderId="10" xfId="0" applyFont="1" applyBorder="1" applyAlignment="1">
      <alignment horizontal="left" shrinkToFit="1"/>
    </xf>
    <xf numFmtId="211" fontId="44" fillId="0" borderId="10" xfId="0" applyNumberFormat="1" applyFont="1" applyBorder="1" applyAlignment="1">
      <alignment horizontal="center" shrinkToFit="1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left" vertical="center" shrinkToFit="1"/>
    </xf>
    <xf numFmtId="211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/>
    </xf>
    <xf numFmtId="4" fontId="44" fillId="0" borderId="10" xfId="0" applyNumberFormat="1" applyFont="1" applyBorder="1" applyAlignment="1">
      <alignment horizontal="right"/>
    </xf>
    <xf numFmtId="4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left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shrinkToFit="1"/>
    </xf>
    <xf numFmtId="4" fontId="45" fillId="0" borderId="11" xfId="38" applyNumberFormat="1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shrinkToFit="1"/>
    </xf>
    <xf numFmtId="4" fontId="45" fillId="0" borderId="12" xfId="38" applyNumberFormat="1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49" fontId="44" fillId="0" borderId="0" xfId="0" applyNumberFormat="1" applyFont="1" applyAlignment="1">
      <alignment horizontal="center"/>
    </xf>
    <xf numFmtId="49" fontId="44" fillId="0" borderId="0" xfId="0" applyNumberFormat="1" applyFont="1" applyAlignment="1">
      <alignment shrinkToFit="1"/>
    </xf>
    <xf numFmtId="49" fontId="44" fillId="0" borderId="0" xfId="38" applyNumberFormat="1" applyFont="1" applyAlignment="1">
      <alignment horizontal="right"/>
    </xf>
    <xf numFmtId="49" fontId="44" fillId="0" borderId="0" xfId="0" applyNumberFormat="1" applyFont="1" applyAlignment="1">
      <alignment/>
    </xf>
    <xf numFmtId="49" fontId="44" fillId="0" borderId="0" xfId="0" applyNumberFormat="1" applyFont="1" applyAlignment="1">
      <alignment horizontal="left" shrinkToFit="1"/>
    </xf>
    <xf numFmtId="49" fontId="44" fillId="0" borderId="0" xfId="0" applyNumberFormat="1" applyFont="1" applyAlignment="1">
      <alignment horizontal="right"/>
    </xf>
    <xf numFmtId="49" fontId="46" fillId="0" borderId="0" xfId="0" applyNumberFormat="1" applyFont="1" applyAlignment="1">
      <alignment/>
    </xf>
    <xf numFmtId="49" fontId="46" fillId="0" borderId="0" xfId="0" applyNumberFormat="1" applyFont="1" applyBorder="1" applyAlignment="1">
      <alignment/>
    </xf>
    <xf numFmtId="4" fontId="44" fillId="0" borderId="10" xfId="38" applyNumberFormat="1" applyFont="1" applyBorder="1" applyAlignment="1">
      <alignment horizontal="center"/>
    </xf>
    <xf numFmtId="49" fontId="44" fillId="0" borderId="10" xfId="0" applyNumberFormat="1" applyFont="1" applyBorder="1" applyAlignment="1">
      <alignment horizontal="left" vertical="center" shrinkToFit="1"/>
    </xf>
    <xf numFmtId="211" fontId="45" fillId="0" borderId="11" xfId="0" applyNumberFormat="1" applyFont="1" applyBorder="1" applyAlignment="1">
      <alignment horizontal="center" shrinkToFi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shrinkToFit="1"/>
    </xf>
    <xf numFmtId="4" fontId="44" fillId="0" borderId="0" xfId="38" applyNumberFormat="1" applyFont="1" applyAlignment="1">
      <alignment horizontal="right"/>
    </xf>
    <xf numFmtId="0" fontId="44" fillId="0" borderId="0" xfId="0" applyFont="1" applyAlignment="1">
      <alignment horizontal="left" shrinkToFit="1"/>
    </xf>
    <xf numFmtId="4" fontId="44" fillId="0" borderId="0" xfId="0" applyNumberFormat="1" applyFont="1" applyAlignment="1">
      <alignment horizontal="right"/>
    </xf>
    <xf numFmtId="4" fontId="44" fillId="0" borderId="0" xfId="0" applyNumberFormat="1" applyFont="1" applyAlignment="1">
      <alignment/>
    </xf>
    <xf numFmtId="211" fontId="44" fillId="0" borderId="0" xfId="0" applyNumberFormat="1" applyFont="1" applyAlignment="1">
      <alignment horizontal="center"/>
    </xf>
    <xf numFmtId="0" fontId="44" fillId="0" borderId="10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211" fontId="45" fillId="0" borderId="10" xfId="0" applyNumberFormat="1" applyFont="1" applyBorder="1" applyAlignment="1">
      <alignment horizontal="center" shrinkToFit="1"/>
    </xf>
    <xf numFmtId="211" fontId="45" fillId="0" borderId="12" xfId="0" applyNumberFormat="1" applyFont="1" applyBorder="1" applyAlignment="1">
      <alignment horizontal="center" shrinkToFit="1"/>
    </xf>
    <xf numFmtId="49" fontId="44" fillId="0" borderId="0" xfId="0" applyNumberFormat="1" applyFont="1" applyAlignment="1">
      <alignment horizontal="center" shrinkToFit="1"/>
    </xf>
    <xf numFmtId="0" fontId="44" fillId="0" borderId="0" xfId="0" applyFont="1" applyAlignment="1">
      <alignment horizontal="center" shrinkToFit="1"/>
    </xf>
    <xf numFmtId="0" fontId="45" fillId="0" borderId="10" xfId="0" applyFont="1" applyBorder="1" applyAlignment="1">
      <alignment horizontal="center" vertical="center" shrinkToFit="1"/>
    </xf>
    <xf numFmtId="4" fontId="45" fillId="0" borderId="10" xfId="38" applyNumberFormat="1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shrinkToFit="1"/>
    </xf>
    <xf numFmtId="0" fontId="47" fillId="0" borderId="10" xfId="0" applyFont="1" applyBorder="1" applyAlignment="1">
      <alignment horizontal="center" shrinkToFit="1"/>
    </xf>
    <xf numFmtId="4" fontId="47" fillId="0" borderId="10" xfId="38" applyNumberFormat="1" applyFont="1" applyBorder="1" applyAlignment="1">
      <alignment horizontal="right"/>
    </xf>
    <xf numFmtId="0" fontId="47" fillId="0" borderId="10" xfId="0" applyFont="1" applyBorder="1" applyAlignment="1">
      <alignment horizontal="left" vertical="center" shrinkToFit="1"/>
    </xf>
    <xf numFmtId="0" fontId="47" fillId="0" borderId="10" xfId="0" applyFont="1" applyBorder="1" applyAlignment="1">
      <alignment horizontal="center"/>
    </xf>
    <xf numFmtId="211" fontId="47" fillId="0" borderId="10" xfId="0" applyNumberFormat="1" applyFont="1" applyBorder="1" applyAlignment="1">
      <alignment horizontal="center" shrinkToFi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shrinkToFit="1"/>
    </xf>
    <xf numFmtId="4" fontId="48" fillId="0" borderId="10" xfId="38" applyNumberFormat="1" applyFont="1" applyBorder="1" applyAlignment="1">
      <alignment horizontal="right"/>
    </xf>
    <xf numFmtId="0" fontId="48" fillId="0" borderId="10" xfId="0" applyFont="1" applyBorder="1" applyAlignment="1">
      <alignment horizontal="left" shrinkToFit="1"/>
    </xf>
    <xf numFmtId="211" fontId="48" fillId="0" borderId="10" xfId="0" applyNumberFormat="1" applyFont="1" applyBorder="1" applyAlignment="1">
      <alignment horizontal="center" shrinkToFi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 horizontal="right"/>
    </xf>
    <xf numFmtId="4" fontId="48" fillId="0" borderId="10" xfId="0" applyNumberFormat="1" applyFont="1" applyBorder="1" applyAlignment="1">
      <alignment/>
    </xf>
    <xf numFmtId="211" fontId="48" fillId="0" borderId="10" xfId="0" applyNumberFormat="1" applyFont="1" applyBorder="1" applyAlignment="1">
      <alignment horizont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49" fontId="46" fillId="0" borderId="0" xfId="0" applyNumberFormat="1" applyFont="1" applyAlignment="1">
      <alignment horizontal="center"/>
    </xf>
    <xf numFmtId="49" fontId="46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140625" defaultRowHeight="21.75"/>
  <cols>
    <col min="1" max="1" width="6.140625" style="34" customWidth="1"/>
    <col min="2" max="2" width="24.421875" style="35" bestFit="1" customWidth="1"/>
    <col min="3" max="3" width="8.00390625" style="47" bestFit="1" customWidth="1"/>
    <col min="4" max="4" width="13.00390625" style="36" customWidth="1"/>
    <col min="5" max="5" width="11.28125" style="36" bestFit="1" customWidth="1"/>
    <col min="6" max="6" width="10.7109375" style="7" customWidth="1"/>
    <col min="7" max="7" width="20.421875" style="37" customWidth="1"/>
    <col min="8" max="8" width="13.00390625" style="38" customWidth="1"/>
    <col min="9" max="9" width="22.00390625" style="7" customWidth="1"/>
    <col min="10" max="10" width="10.57421875" style="39" customWidth="1"/>
    <col min="11" max="11" width="14.421875" style="7" customWidth="1"/>
    <col min="12" max="12" width="19.00390625" style="40" customWidth="1"/>
    <col min="13" max="16384" width="9.140625" style="7" customWidth="1"/>
  </cols>
  <sheetData>
    <row r="1" spans="1:12" s="26" customFormat="1" ht="22.5" customHeight="1">
      <c r="A1" s="23"/>
      <c r="B1" s="24"/>
      <c r="C1" s="46"/>
      <c r="D1" s="25"/>
      <c r="E1" s="25"/>
      <c r="G1" s="27"/>
      <c r="H1" s="28"/>
      <c r="J1" s="26" t="s">
        <v>0</v>
      </c>
      <c r="L1" s="28" t="s">
        <v>1</v>
      </c>
    </row>
    <row r="2" spans="1:12" s="29" customFormat="1" ht="27.75" customHeight="1">
      <c r="A2" s="73" t="s">
        <v>27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30" customFormat="1" ht="27.75" customHeight="1">
      <c r="A3" s="74" t="s">
        <v>20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s="29" customFormat="1" ht="27.75" customHeight="1">
      <c r="A4" s="74" t="s">
        <v>28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21.75">
      <c r="A5" s="15" t="s">
        <v>2</v>
      </c>
      <c r="B5" s="16" t="s">
        <v>9</v>
      </c>
      <c r="C5" s="16" t="s">
        <v>23</v>
      </c>
      <c r="D5" s="17" t="s">
        <v>16</v>
      </c>
      <c r="E5" s="17" t="s">
        <v>15</v>
      </c>
      <c r="F5" s="15" t="s">
        <v>10</v>
      </c>
      <c r="G5" s="69" t="s">
        <v>11</v>
      </c>
      <c r="H5" s="70"/>
      <c r="I5" s="69" t="s">
        <v>18</v>
      </c>
      <c r="J5" s="70"/>
      <c r="K5" s="18" t="s">
        <v>3</v>
      </c>
      <c r="L5" s="33" t="s">
        <v>13</v>
      </c>
    </row>
    <row r="6" spans="1:12" ht="21.75">
      <c r="A6" s="19"/>
      <c r="B6" s="20"/>
      <c r="C6" s="20"/>
      <c r="D6" s="21" t="s">
        <v>17</v>
      </c>
      <c r="E6" s="21"/>
      <c r="F6" s="19"/>
      <c r="G6" s="50"/>
      <c r="H6" s="51"/>
      <c r="I6" s="71" t="s">
        <v>17</v>
      </c>
      <c r="J6" s="72"/>
      <c r="K6" s="22" t="s">
        <v>12</v>
      </c>
      <c r="L6" s="45" t="s">
        <v>14</v>
      </c>
    </row>
    <row r="7" spans="1:12" ht="21.75">
      <c r="A7" s="1">
        <v>1</v>
      </c>
      <c r="B7" s="9" t="s">
        <v>46</v>
      </c>
      <c r="C7" s="41" t="s">
        <v>21</v>
      </c>
      <c r="D7" s="4">
        <v>3000</v>
      </c>
      <c r="E7" s="4">
        <v>3000</v>
      </c>
      <c r="F7" s="1" t="s">
        <v>26</v>
      </c>
      <c r="G7" s="14" t="s">
        <v>5</v>
      </c>
      <c r="H7" s="4">
        <v>3000</v>
      </c>
      <c r="I7" s="14" t="s">
        <v>5</v>
      </c>
      <c r="J7" s="4">
        <v>3000</v>
      </c>
      <c r="K7" s="3" t="s">
        <v>4</v>
      </c>
      <c r="L7" s="6" t="s">
        <v>50</v>
      </c>
    </row>
    <row r="8" spans="1:12" ht="21.75">
      <c r="A8" s="1"/>
      <c r="B8" s="9" t="s">
        <v>47</v>
      </c>
      <c r="C8" s="41"/>
      <c r="D8" s="31"/>
      <c r="E8" s="31"/>
      <c r="F8" s="1"/>
      <c r="G8" s="1"/>
      <c r="H8" s="1"/>
      <c r="I8" s="1"/>
      <c r="J8" s="1"/>
      <c r="K8" s="8"/>
      <c r="L8" s="6" t="s">
        <v>51</v>
      </c>
    </row>
    <row r="9" spans="1:12" ht="21.75">
      <c r="A9" s="1"/>
      <c r="B9" s="9" t="s">
        <v>48</v>
      </c>
      <c r="C9" s="41"/>
      <c r="D9" s="31"/>
      <c r="E9" s="31"/>
      <c r="F9" s="1"/>
      <c r="G9" s="1"/>
      <c r="H9" s="1"/>
      <c r="I9" s="1"/>
      <c r="J9" s="1"/>
      <c r="K9" s="8"/>
      <c r="L9" s="6"/>
    </row>
    <row r="10" spans="1:12" ht="21.75">
      <c r="A10" s="1"/>
      <c r="B10" s="32" t="s">
        <v>49</v>
      </c>
      <c r="C10" s="41"/>
      <c r="D10" s="31"/>
      <c r="E10" s="31"/>
      <c r="F10" s="1"/>
      <c r="G10" s="1"/>
      <c r="H10" s="1"/>
      <c r="I10" s="1"/>
      <c r="J10" s="1"/>
      <c r="K10" s="8"/>
      <c r="L10" s="6"/>
    </row>
    <row r="11" spans="1:12" ht="21.75">
      <c r="A11" s="42"/>
      <c r="B11" s="9"/>
      <c r="C11" s="48"/>
      <c r="D11" s="49"/>
      <c r="E11" s="49"/>
      <c r="F11" s="42"/>
      <c r="G11" s="42"/>
      <c r="H11" s="42"/>
      <c r="I11" s="42"/>
      <c r="J11" s="42"/>
      <c r="K11" s="43"/>
      <c r="L11" s="44"/>
    </row>
    <row r="12" spans="1:12" ht="21.75">
      <c r="A12" s="1">
        <v>2</v>
      </c>
      <c r="B12" s="9" t="s">
        <v>25</v>
      </c>
      <c r="C12" s="41" t="s">
        <v>21</v>
      </c>
      <c r="D12" s="4">
        <v>20000</v>
      </c>
      <c r="E12" s="4">
        <v>20000</v>
      </c>
      <c r="F12" s="1" t="s">
        <v>26</v>
      </c>
      <c r="G12" s="14" t="s">
        <v>8</v>
      </c>
      <c r="H12" s="4">
        <v>20000</v>
      </c>
      <c r="I12" s="14" t="s">
        <v>8</v>
      </c>
      <c r="J12" s="4">
        <v>20000</v>
      </c>
      <c r="K12" s="8" t="s">
        <v>4</v>
      </c>
      <c r="L12" s="6" t="s">
        <v>54</v>
      </c>
    </row>
    <row r="13" spans="1:12" ht="21.75">
      <c r="A13" s="1"/>
      <c r="B13" s="9" t="s">
        <v>53</v>
      </c>
      <c r="C13" s="41"/>
      <c r="D13" s="31"/>
      <c r="E13" s="31"/>
      <c r="F13" s="1"/>
      <c r="G13" s="1"/>
      <c r="H13" s="1"/>
      <c r="I13" s="1"/>
      <c r="J13" s="1"/>
      <c r="K13" s="8"/>
      <c r="L13" s="6" t="s">
        <v>55</v>
      </c>
    </row>
    <row r="14" spans="1:12" ht="21.75">
      <c r="A14" s="1"/>
      <c r="B14" s="9"/>
      <c r="C14" s="41"/>
      <c r="D14" s="31"/>
      <c r="E14" s="31"/>
      <c r="F14" s="1"/>
      <c r="G14" s="1"/>
      <c r="H14" s="1"/>
      <c r="I14" s="1"/>
      <c r="J14" s="1"/>
      <c r="K14" s="8"/>
      <c r="L14" s="6"/>
    </row>
    <row r="15" spans="1:12" ht="21.75">
      <c r="A15" s="8">
        <v>3</v>
      </c>
      <c r="B15" s="2" t="s">
        <v>34</v>
      </c>
      <c r="C15" s="3" t="s">
        <v>21</v>
      </c>
      <c r="D15" s="4">
        <v>23800</v>
      </c>
      <c r="E15" s="4">
        <v>23800</v>
      </c>
      <c r="F15" s="1" t="s">
        <v>26</v>
      </c>
      <c r="G15" s="5" t="s">
        <v>36</v>
      </c>
      <c r="H15" s="12">
        <v>23800</v>
      </c>
      <c r="I15" s="5" t="s">
        <v>36</v>
      </c>
      <c r="J15" s="12">
        <v>23800</v>
      </c>
      <c r="K15" s="8" t="s">
        <v>6</v>
      </c>
      <c r="L15" s="10" t="s">
        <v>37</v>
      </c>
    </row>
    <row r="16" spans="1:12" ht="21.75">
      <c r="A16" s="8"/>
      <c r="B16" s="2" t="s">
        <v>35</v>
      </c>
      <c r="C16" s="3"/>
      <c r="D16" s="4"/>
      <c r="E16" s="4"/>
      <c r="F16" s="11"/>
      <c r="G16" s="5"/>
      <c r="H16" s="12"/>
      <c r="I16" s="11"/>
      <c r="J16" s="13"/>
      <c r="K16" s="11"/>
      <c r="L16" s="10" t="s">
        <v>30</v>
      </c>
    </row>
    <row r="17" spans="1:12" ht="21.75">
      <c r="A17" s="8"/>
      <c r="B17" s="2" t="s">
        <v>38</v>
      </c>
      <c r="C17" s="3"/>
      <c r="D17" s="4"/>
      <c r="E17" s="4"/>
      <c r="F17" s="11"/>
      <c r="G17" s="5"/>
      <c r="H17" s="12"/>
      <c r="I17" s="11"/>
      <c r="J17" s="13"/>
      <c r="K17" s="11"/>
      <c r="L17" s="10"/>
    </row>
    <row r="18" spans="1:12" ht="21.75">
      <c r="A18" s="1"/>
      <c r="B18" s="41"/>
      <c r="C18" s="41"/>
      <c r="D18" s="31"/>
      <c r="E18" s="31"/>
      <c r="F18" s="1"/>
      <c r="G18" s="14"/>
      <c r="H18" s="1"/>
      <c r="I18" s="1"/>
      <c r="J18" s="1"/>
      <c r="K18" s="8"/>
      <c r="L18" s="6"/>
    </row>
    <row r="19" spans="1:12" ht="21.75">
      <c r="A19" s="1">
        <v>4</v>
      </c>
      <c r="B19" s="9" t="s">
        <v>29</v>
      </c>
      <c r="C19" s="41" t="s">
        <v>22</v>
      </c>
      <c r="D19" s="4">
        <v>1754.8</v>
      </c>
      <c r="E19" s="4">
        <v>1754.8</v>
      </c>
      <c r="F19" s="1" t="s">
        <v>26</v>
      </c>
      <c r="G19" s="14" t="s">
        <v>19</v>
      </c>
      <c r="H19" s="4">
        <v>1754.8</v>
      </c>
      <c r="I19" s="14" t="s">
        <v>19</v>
      </c>
      <c r="J19" s="4">
        <v>1754.8</v>
      </c>
      <c r="K19" s="3" t="s">
        <v>4</v>
      </c>
      <c r="L19" s="6" t="s">
        <v>52</v>
      </c>
    </row>
    <row r="20" spans="1:12" ht="21.75">
      <c r="A20" s="1"/>
      <c r="B20" s="9"/>
      <c r="C20" s="41"/>
      <c r="D20" s="31"/>
      <c r="E20" s="31"/>
      <c r="F20" s="1"/>
      <c r="G20" s="14"/>
      <c r="H20" s="1"/>
      <c r="I20" s="1"/>
      <c r="J20" s="1"/>
      <c r="K20" s="8"/>
      <c r="L20" s="6" t="s">
        <v>30</v>
      </c>
    </row>
    <row r="21" spans="1:12" ht="21.75">
      <c r="A21" s="1"/>
      <c r="B21" s="9"/>
      <c r="C21" s="41"/>
      <c r="D21" s="31"/>
      <c r="E21" s="31"/>
      <c r="F21" s="1"/>
      <c r="G21" s="14"/>
      <c r="H21" s="1"/>
      <c r="I21" s="1"/>
      <c r="J21" s="1"/>
      <c r="K21" s="8"/>
      <c r="L21" s="6"/>
    </row>
    <row r="22" spans="1:12" ht="21.75">
      <c r="A22" s="1">
        <v>5</v>
      </c>
      <c r="B22" s="9" t="s">
        <v>31</v>
      </c>
      <c r="C22" s="41" t="s">
        <v>21</v>
      </c>
      <c r="D22" s="4">
        <v>243960</v>
      </c>
      <c r="E22" s="4">
        <v>243960</v>
      </c>
      <c r="F22" s="1" t="s">
        <v>26</v>
      </c>
      <c r="G22" s="41" t="s">
        <v>24</v>
      </c>
      <c r="H22" s="4">
        <v>243960</v>
      </c>
      <c r="I22" s="41" t="s">
        <v>24</v>
      </c>
      <c r="J22" s="4">
        <v>243960</v>
      </c>
      <c r="K22" s="3" t="s">
        <v>4</v>
      </c>
      <c r="L22" s="6" t="s">
        <v>32</v>
      </c>
    </row>
    <row r="23" spans="1:12" ht="21.75">
      <c r="A23" s="1"/>
      <c r="B23" s="41"/>
      <c r="C23" s="41"/>
      <c r="D23" s="31"/>
      <c r="E23" s="31"/>
      <c r="F23" s="1"/>
      <c r="G23" s="14"/>
      <c r="H23" s="1"/>
      <c r="I23" s="1"/>
      <c r="J23" s="1"/>
      <c r="K23" s="8"/>
      <c r="L23" s="6" t="s">
        <v>33</v>
      </c>
    </row>
    <row r="24" spans="1:12" ht="21.75">
      <c r="A24" s="1"/>
      <c r="B24" s="9"/>
      <c r="C24" s="41"/>
      <c r="D24" s="31"/>
      <c r="E24" s="31"/>
      <c r="F24" s="1"/>
      <c r="G24" s="1"/>
      <c r="H24" s="1"/>
      <c r="I24" s="1"/>
      <c r="J24" s="1"/>
      <c r="K24" s="8"/>
      <c r="L24" s="6"/>
    </row>
    <row r="25" spans="1:12" ht="21.75">
      <c r="A25" s="1">
        <v>6</v>
      </c>
      <c r="B25" s="9" t="s">
        <v>39</v>
      </c>
      <c r="C25" s="41" t="s">
        <v>22</v>
      </c>
      <c r="D25" s="4">
        <v>4574.25</v>
      </c>
      <c r="E25" s="4">
        <v>4574.25</v>
      </c>
      <c r="F25" s="1" t="s">
        <v>26</v>
      </c>
      <c r="G25" s="14" t="s">
        <v>7</v>
      </c>
      <c r="H25" s="4">
        <v>4574.25</v>
      </c>
      <c r="I25" s="14" t="s">
        <v>7</v>
      </c>
      <c r="J25" s="4">
        <v>4574.25</v>
      </c>
      <c r="K25" s="3" t="s">
        <v>4</v>
      </c>
      <c r="L25" s="6" t="s">
        <v>41</v>
      </c>
    </row>
    <row r="26" spans="1:12" ht="21.75">
      <c r="A26" s="1"/>
      <c r="B26" s="2" t="s">
        <v>40</v>
      </c>
      <c r="C26" s="3"/>
      <c r="D26" s="4"/>
      <c r="E26" s="4"/>
      <c r="F26" s="1"/>
      <c r="G26" s="5"/>
      <c r="H26" s="4"/>
      <c r="I26" s="5"/>
      <c r="J26" s="4"/>
      <c r="K26" s="3"/>
      <c r="L26" s="6" t="s">
        <v>42</v>
      </c>
    </row>
    <row r="27" spans="1:12" ht="21.75">
      <c r="A27" s="1"/>
      <c r="B27" s="2"/>
      <c r="C27" s="3"/>
      <c r="D27" s="4"/>
      <c r="E27" s="4"/>
      <c r="F27" s="1"/>
      <c r="G27" s="9"/>
      <c r="H27" s="4"/>
      <c r="I27" s="9"/>
      <c r="J27" s="4"/>
      <c r="K27" s="3"/>
      <c r="L27" s="6"/>
    </row>
    <row r="28" spans="1:12" ht="21.75">
      <c r="A28" s="1">
        <v>7</v>
      </c>
      <c r="B28" s="9" t="s">
        <v>43</v>
      </c>
      <c r="C28" s="41" t="s">
        <v>22</v>
      </c>
      <c r="D28" s="4">
        <v>440</v>
      </c>
      <c r="E28" s="4">
        <v>440</v>
      </c>
      <c r="F28" s="1" t="s">
        <v>26</v>
      </c>
      <c r="G28" s="14" t="s">
        <v>44</v>
      </c>
      <c r="H28" s="4">
        <v>440</v>
      </c>
      <c r="I28" s="9" t="s">
        <v>44</v>
      </c>
      <c r="J28" s="4">
        <v>440</v>
      </c>
      <c r="K28" s="3" t="s">
        <v>4</v>
      </c>
      <c r="L28" s="6" t="s">
        <v>45</v>
      </c>
    </row>
    <row r="29" spans="1:12" ht="21.75">
      <c r="A29" s="1"/>
      <c r="B29" s="2"/>
      <c r="C29" s="3"/>
      <c r="D29" s="4"/>
      <c r="E29" s="4"/>
      <c r="F29" s="1"/>
      <c r="G29" s="5"/>
      <c r="H29" s="4"/>
      <c r="I29" s="5"/>
      <c r="J29" s="4"/>
      <c r="K29" s="3"/>
      <c r="L29" s="6" t="s">
        <v>42</v>
      </c>
    </row>
    <row r="30" spans="1:12" ht="21.75">
      <c r="A30" s="1"/>
      <c r="B30" s="2"/>
      <c r="C30" s="3"/>
      <c r="D30" s="4"/>
      <c r="E30" s="4"/>
      <c r="F30" s="1"/>
      <c r="G30" s="5"/>
      <c r="H30" s="4"/>
      <c r="I30" s="5"/>
      <c r="J30" s="4"/>
      <c r="K30" s="3"/>
      <c r="L30" s="6"/>
    </row>
    <row r="31" spans="1:12" ht="24">
      <c r="A31" s="52"/>
      <c r="B31" s="53" t="s">
        <v>56</v>
      </c>
      <c r="C31" s="54"/>
      <c r="D31" s="55"/>
      <c r="E31" s="55">
        <f>SUM(E7+E12+E15+E19+E25+E28)</f>
        <v>53569.05</v>
      </c>
      <c r="F31" s="52"/>
      <c r="G31" s="56"/>
      <c r="H31" s="55"/>
      <c r="I31" s="56"/>
      <c r="J31" s="55"/>
      <c r="K31" s="57"/>
      <c r="L31" s="58"/>
    </row>
    <row r="32" spans="1:12" ht="24">
      <c r="A32" s="59"/>
      <c r="B32" s="53" t="s">
        <v>57</v>
      </c>
      <c r="C32" s="60"/>
      <c r="D32" s="61"/>
      <c r="E32" s="55">
        <f>SUM(E22)</f>
        <v>243960</v>
      </c>
      <c r="F32" s="59"/>
      <c r="G32" s="62"/>
      <c r="H32" s="55"/>
      <c r="I32" s="62"/>
      <c r="J32" s="61"/>
      <c r="K32" s="60"/>
      <c r="L32" s="63"/>
    </row>
    <row r="33" spans="1:12" ht="24">
      <c r="A33" s="52"/>
      <c r="B33" s="53" t="s">
        <v>58</v>
      </c>
      <c r="C33" s="54"/>
      <c r="D33" s="55"/>
      <c r="E33" s="55"/>
      <c r="F33" s="52"/>
      <c r="G33" s="56"/>
      <c r="H33" s="55"/>
      <c r="I33" s="56"/>
      <c r="J33" s="55"/>
      <c r="K33" s="57"/>
      <c r="L33" s="58"/>
    </row>
    <row r="34" spans="1:12" ht="24">
      <c r="A34" s="64"/>
      <c r="B34" s="53" t="s">
        <v>59</v>
      </c>
      <c r="C34" s="60"/>
      <c r="D34" s="61"/>
      <c r="E34" s="61"/>
      <c r="F34" s="65"/>
      <c r="G34" s="62"/>
      <c r="H34" s="66"/>
      <c r="I34" s="65"/>
      <c r="J34" s="67"/>
      <c r="K34" s="65"/>
      <c r="L34" s="68"/>
    </row>
  </sheetData>
  <sheetProtection/>
  <mergeCells count="6">
    <mergeCell ref="G5:H5"/>
    <mergeCell ref="I5:J5"/>
    <mergeCell ref="I6:J6"/>
    <mergeCell ref="A2:L2"/>
    <mergeCell ref="A3:L3"/>
    <mergeCell ref="A4:L4"/>
  </mergeCells>
  <printOptions/>
  <pageMargins left="0.2362204724409449" right="0.11811023622047245" top="0.5905511811023623" bottom="0.3937007874015748" header="0.1968503937007874" footer="0.15748031496062992"/>
  <pageSetup horizontalDpi="180" verticalDpi="180" orientation="landscape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user</cp:lastModifiedBy>
  <cp:lastPrinted>2017-12-09T07:29:22Z</cp:lastPrinted>
  <dcterms:created xsi:type="dcterms:W3CDTF">2004-07-02T00:51:06Z</dcterms:created>
  <dcterms:modified xsi:type="dcterms:W3CDTF">2018-03-12T06:52:44Z</dcterms:modified>
  <cp:category/>
  <cp:version/>
  <cp:contentType/>
  <cp:contentStatus/>
</cp:coreProperties>
</file>